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6880" windowHeight="10050"/>
  </bookViews>
  <sheets>
    <sheet name="Lisans_YGK " sheetId="1" r:id="rId1"/>
  </sheets>
  <definedNames>
    <definedName name="_xlnm.Print_Area" localSheetId="0">'Lisans_YGK '!$A$2:$I$47</definedName>
    <definedName name="_xlnm.Print_Titles" localSheetId="0">'Lisans_YGK '!$2:$6</definedName>
  </definedNames>
  <calcPr calcId="144525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 s="1"/>
  <c r="K9" i="1"/>
  <c r="F10" i="1"/>
  <c r="G10" i="1"/>
  <c r="H10" i="1"/>
  <c r="J10" i="1"/>
  <c r="K10" i="1" s="1"/>
  <c r="K11" i="1"/>
  <c r="F12" i="1"/>
  <c r="G12" i="1"/>
  <c r="H12" i="1"/>
  <c r="J12" i="1"/>
  <c r="K12" i="1" s="1"/>
  <c r="K13" i="1"/>
  <c r="F14" i="1"/>
  <c r="G14" i="1"/>
  <c r="J14" i="1"/>
  <c r="K14" i="1" s="1"/>
  <c r="K15" i="1"/>
  <c r="F16" i="1"/>
  <c r="G16" i="1"/>
  <c r="J16" i="1"/>
  <c r="K16" i="1" s="1"/>
  <c r="F17" i="1"/>
  <c r="G17" i="1"/>
  <c r="J17" i="1"/>
  <c r="K17" i="1" s="1"/>
  <c r="F18" i="1"/>
  <c r="G18" i="1"/>
  <c r="J18" i="1"/>
  <c r="K18" i="1" s="1"/>
  <c r="F19" i="1"/>
  <c r="G19" i="1"/>
  <c r="J19" i="1"/>
  <c r="K19" i="1" s="1"/>
  <c r="F20" i="1"/>
  <c r="G20" i="1"/>
  <c r="J20" i="1"/>
  <c r="K20" i="1" s="1"/>
  <c r="K21" i="1"/>
  <c r="F22" i="1"/>
  <c r="G22" i="1"/>
  <c r="J22" i="1"/>
  <c r="K22" i="1" s="1"/>
  <c r="F23" i="1"/>
  <c r="G23" i="1"/>
  <c r="J23" i="1"/>
  <c r="K23" i="1" s="1"/>
  <c r="F24" i="1"/>
  <c r="G24" i="1"/>
  <c r="J24" i="1"/>
  <c r="K24" i="1" s="1"/>
  <c r="K25" i="1"/>
  <c r="F26" i="1"/>
  <c r="G26" i="1"/>
  <c r="J26" i="1"/>
  <c r="K26" i="1" s="1"/>
  <c r="F27" i="1"/>
  <c r="G27" i="1"/>
  <c r="J27" i="1"/>
  <c r="K27" i="1" s="1"/>
  <c r="F28" i="1"/>
  <c r="G28" i="1"/>
  <c r="J28" i="1"/>
  <c r="K28" i="1" s="1"/>
  <c r="F29" i="1"/>
  <c r="G29" i="1"/>
  <c r="J29" i="1"/>
  <c r="K29" i="1" s="1"/>
  <c r="K30" i="1"/>
  <c r="F31" i="1"/>
  <c r="G31" i="1"/>
  <c r="J31" i="1"/>
  <c r="K31" i="1" s="1"/>
  <c r="F32" i="1"/>
  <c r="G32" i="1"/>
  <c r="J32" i="1"/>
  <c r="K32" i="1" s="1"/>
  <c r="F33" i="1"/>
  <c r="G33" i="1"/>
  <c r="J33" i="1"/>
  <c r="K33" i="1" s="1"/>
  <c r="F34" i="1"/>
  <c r="G34" i="1"/>
  <c r="J34" i="1"/>
  <c r="K34" i="1" s="1"/>
  <c r="K35" i="1"/>
  <c r="F36" i="1"/>
  <c r="G36" i="1"/>
  <c r="J36" i="1"/>
  <c r="K36" i="1" s="1"/>
  <c r="F37" i="1"/>
  <c r="G37" i="1"/>
  <c r="J37" i="1"/>
  <c r="K37" i="1" s="1"/>
  <c r="F38" i="1"/>
  <c r="G38" i="1"/>
  <c r="J38" i="1"/>
  <c r="K38" i="1" s="1"/>
  <c r="F39" i="1"/>
  <c r="G39" i="1"/>
  <c r="J39" i="1"/>
  <c r="K39" i="1" s="1"/>
  <c r="F40" i="1"/>
  <c r="G40" i="1"/>
  <c r="J40" i="1"/>
  <c r="K40" i="1" s="1"/>
  <c r="K41" i="1"/>
  <c r="F42" i="1"/>
  <c r="G42" i="1"/>
  <c r="J42" i="1"/>
  <c r="K42" i="1" s="1"/>
  <c r="F43" i="1"/>
  <c r="J43" i="1"/>
  <c r="K43" i="1"/>
  <c r="K44" i="1"/>
  <c r="J45" i="1"/>
  <c r="K45" i="1" s="1"/>
  <c r="J46" i="1"/>
  <c r="K46" i="1" s="1"/>
</calcChain>
</file>

<file path=xl/sharedStrings.xml><?xml version="1.0" encoding="utf-8"?>
<sst xmlns="http://schemas.openxmlformats.org/spreadsheetml/2006/main" count="162" uniqueCount="52">
  <si>
    <t>-</t>
  </si>
  <si>
    <t>Yurt Dışı
 ve KKTC
Üniversitelerinden Yatay Geçiş alınamaz.</t>
  </si>
  <si>
    <t>Sahne Sanatları(Özel Yetenek)</t>
  </si>
  <si>
    <t>Grafik Tasarımı (Özel Yetenek)</t>
  </si>
  <si>
    <t>GÜZEL SANATLAR FAKÜLTESİ</t>
  </si>
  <si>
    <t>Rekreasyon</t>
  </si>
  <si>
    <t xml:space="preserve">Antrenörlük Eğitimi </t>
  </si>
  <si>
    <t>SPOR BİLİMLERİ FAKÜLTESİ</t>
  </si>
  <si>
    <t>Sağlık Yönetimi</t>
  </si>
  <si>
    <t>İş Sağlığı ve Güvenliği</t>
  </si>
  <si>
    <t>Hemşirelik</t>
  </si>
  <si>
    <t>Fizyoterapi ve Rehabilitasyon</t>
  </si>
  <si>
    <t>Beslenme ve Diyetetik (İngilizce)</t>
  </si>
  <si>
    <t>SAĞLIK BİLİMLERİ FAKÜLTESİ</t>
  </si>
  <si>
    <t xml:space="preserve">Mimarlık </t>
  </si>
  <si>
    <t>İç Mimarlık ve Çevre Tasarımı</t>
  </si>
  <si>
    <t xml:space="preserve">Elektrik-Elektronik Mühendisliği </t>
  </si>
  <si>
    <t xml:space="preserve">Biyomedikal Mühendisliği </t>
  </si>
  <si>
    <t>MÜHENDİSLİK-MİMARLIK FAKÜLTESİ</t>
  </si>
  <si>
    <t>Yeni Medya ve İletişim</t>
  </si>
  <si>
    <t xml:space="preserve">Radyo, Televizyon ve Sinema </t>
  </si>
  <si>
    <t>Halkla İlişkiler ve Reklamcılık</t>
  </si>
  <si>
    <t>Görsel İletişimTasarımı</t>
  </si>
  <si>
    <t>İLETİŞİM FAKÜLTESİ</t>
  </si>
  <si>
    <t>Uluslararası Ticaret ve Lojistik</t>
  </si>
  <si>
    <t>Siyaset Bilimi ve Uluslararası İlişkiler</t>
  </si>
  <si>
    <t>İşletme</t>
  </si>
  <si>
    <t>İKTİSADİ VE İDARİ BİLİMLER FAKÜLTESİ</t>
  </si>
  <si>
    <r>
      <rPr>
        <sz val="18"/>
        <color theme="1"/>
        <rFont val="Calibri"/>
        <family val="2"/>
        <charset val="162"/>
        <scheme val="minor"/>
      </rPr>
      <t>Türk Dili ve Edebiyatı</t>
    </r>
    <r>
      <rPr>
        <sz val="18"/>
        <color rgb="FFFF0000"/>
        <rFont val="Calibri"/>
        <family val="2"/>
        <charset val="162"/>
        <scheme val="minor"/>
      </rPr>
      <t xml:space="preserve"> </t>
    </r>
  </si>
  <si>
    <t xml:space="preserve">Psikoloji </t>
  </si>
  <si>
    <t xml:space="preserve">Moleküler Biyoloji ve Genetik </t>
  </si>
  <si>
    <t xml:space="preserve">İngilizce Mütercim ve Tercümanlık </t>
  </si>
  <si>
    <t>İngiliz Dili ve Edebiyatı (İngilizce)</t>
  </si>
  <si>
    <t>FEN-EDEBİYAT FAKÜLTESİ</t>
  </si>
  <si>
    <t>Hukuk Fakültesi</t>
  </si>
  <si>
    <t>HUKUK FAKÜLTESİ</t>
  </si>
  <si>
    <t>Eczacılık Fakültesi</t>
  </si>
  <si>
    <t>ECZACILIK FAKÜLTESİ</t>
  </si>
  <si>
    <t>Diş Hekimliği Fakültesi</t>
  </si>
  <si>
    <t>DİŞ HEKİMLİĞİ FAKÜLTESİ</t>
  </si>
  <si>
    <t>Tıp Fakültesi</t>
  </si>
  <si>
    <t>TIP FAKÜLTESİ</t>
  </si>
  <si>
    <t>3.Sınıf</t>
  </si>
  <si>
    <t>2.Sınıf</t>
  </si>
  <si>
    <t>5. Sınıf</t>
  </si>
  <si>
    <t>4. Sınıf</t>
  </si>
  <si>
    <t>YURTDIŞI</t>
  </si>
  <si>
    <t xml:space="preserve">YURTİÇİ </t>
  </si>
  <si>
    <t xml:space="preserve"> YATAY GEÇİŞ</t>
  </si>
  <si>
    <t>2026-2027</t>
  </si>
  <si>
    <t>FAKÜLTE/BÖLÜM ADI</t>
  </si>
  <si>
    <t xml:space="preserve"> 2026-27 EĞİTİM - ÖĞRETİM YILI  GÜZ DÖNEMİ LİSANS YATAY GEÇİŞ (YURTİÇİ -YURTDIŞI  )  KONTENJAN ÖNERİLERİ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</si>
</sst>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5"/>
      <color theme="1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8"/>
      <color rgb="FF000000"/>
      <name val="Times New Roman"/>
      <family val="1"/>
      <charset val="162"/>
    </font>
    <font>
      <sz val="18"/>
      <color theme="1"/>
      <name val="Calibri"/>
      <family val="2"/>
      <charset val="162"/>
      <scheme val="minor"/>
    </font>
    <font>
      <sz val="18"/>
      <name val="Times New Roman"/>
      <family val="1"/>
      <charset val="162"/>
    </font>
    <font>
      <b/>
      <sz val="18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b/>
      <sz val="18"/>
      <color theme="5"/>
      <name val="Times New Roman"/>
      <family val="1"/>
      <charset val="162"/>
    </font>
    <font>
      <sz val="18"/>
      <name val="Calibri"/>
      <family val="2"/>
      <charset val="162"/>
      <scheme val="minor"/>
    </font>
    <font>
      <sz val="18"/>
      <color indexed="8"/>
      <name val="Times New Roman"/>
      <family val="1"/>
      <charset val="162"/>
    </font>
    <font>
      <sz val="18"/>
      <color theme="1"/>
      <name val="Times New Roman"/>
      <family val="1"/>
      <charset val="162"/>
    </font>
    <font>
      <sz val="18"/>
      <color theme="5"/>
      <name val="Calibri"/>
      <family val="2"/>
      <charset val="162"/>
      <scheme val="minor"/>
    </font>
    <font>
      <sz val="18"/>
      <color rgb="FFFF0000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sz val="18"/>
      <color theme="3"/>
      <name val="Cambria"/>
      <family val="2"/>
      <charset val="162"/>
      <scheme val="major"/>
    </font>
    <font>
      <sz val="1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24" fillId="0" borderId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wrapText="1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4" fillId="2" borderId="27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4" fillId="2" borderId="1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14" fillId="2" borderId="34" xfId="0" applyFont="1" applyFill="1" applyBorder="1" applyAlignment="1">
      <alignment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2" borderId="32" xfId="0" applyFont="1" applyFill="1" applyBorder="1" applyAlignment="1">
      <alignment wrapText="1"/>
    </xf>
    <xf numFmtId="0" fontId="14" fillId="2" borderId="40" xfId="0" applyFont="1" applyFill="1" applyBorder="1" applyAlignment="1">
      <alignment wrapText="1"/>
    </xf>
    <xf numFmtId="0" fontId="14" fillId="2" borderId="21" xfId="0" applyFont="1" applyFill="1" applyBorder="1" applyAlignment="1">
      <alignment wrapText="1"/>
    </xf>
    <xf numFmtId="0" fontId="14" fillId="0" borderId="29" xfId="0" applyFont="1" applyBorder="1" applyAlignment="1">
      <alignment wrapText="1"/>
    </xf>
    <xf numFmtId="0" fontId="10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4" fillId="0" borderId="13" xfId="0" applyFont="1" applyBorder="1"/>
    <xf numFmtId="0" fontId="14" fillId="2" borderId="21" xfId="0" applyFont="1" applyFill="1" applyBorder="1"/>
    <xf numFmtId="0" fontId="17" fillId="2" borderId="13" xfId="0" applyFont="1" applyFill="1" applyBorder="1" applyAlignment="1">
      <alignment wrapText="1"/>
    </xf>
    <xf numFmtId="0" fontId="16" fillId="0" borderId="3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</cellXfs>
  <cellStyles count="3">
    <cellStyle name="Ana Başlık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53"/>
  <sheetViews>
    <sheetView tabSelected="1" zoomScale="72" zoomScaleNormal="72" zoomScalePageLayoutView="30" workbookViewId="0">
      <selection activeCell="A2" sqref="A2:I2"/>
    </sheetView>
  </sheetViews>
  <sheetFormatPr defaultColWidth="18.85546875" defaultRowHeight="15.75" x14ac:dyDescent="0.25"/>
  <cols>
    <col min="1" max="1" width="72.42578125" style="3" customWidth="1"/>
    <col min="2" max="8" width="15.7109375" style="2" customWidth="1"/>
    <col min="9" max="9" width="20.140625" style="2" customWidth="1"/>
    <col min="10" max="11" width="0" style="1" hidden="1" customWidth="1"/>
    <col min="12" max="16384" width="18.85546875" style="1"/>
  </cols>
  <sheetData>
    <row r="1" spans="1:21" ht="16.5" thickTop="1" x14ac:dyDescent="0.25">
      <c r="A1" s="104"/>
      <c r="B1" s="103"/>
      <c r="C1" s="103"/>
      <c r="D1" s="103"/>
      <c r="E1" s="103"/>
      <c r="F1" s="103"/>
      <c r="G1" s="103"/>
      <c r="H1" s="103"/>
      <c r="I1" s="103"/>
    </row>
    <row r="2" spans="1:21" ht="38.25" customHeight="1" thickBot="1" x14ac:dyDescent="0.3">
      <c r="A2" s="105" t="s">
        <v>51</v>
      </c>
      <c r="B2" s="106"/>
      <c r="C2" s="106"/>
      <c r="D2" s="106"/>
      <c r="E2" s="106"/>
      <c r="F2" s="106"/>
      <c r="G2" s="106"/>
      <c r="H2" s="106"/>
      <c r="I2" s="106"/>
    </row>
    <row r="3" spans="1:21" ht="27.75" customHeight="1" thickTop="1" x14ac:dyDescent="0.25">
      <c r="A3" s="120" t="s">
        <v>50</v>
      </c>
      <c r="B3" s="128" t="s">
        <v>49</v>
      </c>
      <c r="C3" s="129"/>
      <c r="D3" s="129"/>
      <c r="E3" s="129"/>
      <c r="F3" s="129"/>
      <c r="G3" s="129"/>
      <c r="H3" s="129"/>
      <c r="I3" s="129"/>
    </row>
    <row r="4" spans="1:21" ht="27.75" customHeight="1" thickBot="1" x14ac:dyDescent="0.3">
      <c r="A4" s="121"/>
      <c r="B4" s="126" t="s">
        <v>48</v>
      </c>
      <c r="C4" s="127"/>
      <c r="D4" s="127"/>
      <c r="E4" s="127"/>
      <c r="F4" s="127"/>
      <c r="G4" s="127"/>
      <c r="H4" s="127"/>
      <c r="I4" s="127"/>
    </row>
    <row r="5" spans="1:21" ht="36.75" customHeight="1" thickTop="1" thickBot="1" x14ac:dyDescent="0.3">
      <c r="A5" s="121"/>
      <c r="B5" s="123" t="s">
        <v>47</v>
      </c>
      <c r="C5" s="124"/>
      <c r="D5" s="124"/>
      <c r="E5" s="125"/>
      <c r="F5" s="123" t="s">
        <v>46</v>
      </c>
      <c r="G5" s="124"/>
      <c r="H5" s="124"/>
      <c r="I5" s="125"/>
    </row>
    <row r="6" spans="1:21" ht="30.75" customHeight="1" thickTop="1" thickBot="1" x14ac:dyDescent="0.3">
      <c r="A6" s="122"/>
      <c r="B6" s="102" t="s">
        <v>43</v>
      </c>
      <c r="C6" s="102" t="s">
        <v>42</v>
      </c>
      <c r="D6" s="102" t="s">
        <v>45</v>
      </c>
      <c r="E6" s="102" t="s">
        <v>44</v>
      </c>
      <c r="F6" s="102" t="s">
        <v>43</v>
      </c>
      <c r="G6" s="102" t="s">
        <v>42</v>
      </c>
      <c r="H6" s="102" t="s">
        <v>45</v>
      </c>
      <c r="I6" s="102" t="s">
        <v>44</v>
      </c>
    </row>
    <row r="7" spans="1:21" ht="27" customHeight="1" thickTop="1" thickBot="1" x14ac:dyDescent="0.3">
      <c r="A7" s="112" t="s">
        <v>41</v>
      </c>
      <c r="B7" s="113"/>
      <c r="C7" s="113"/>
      <c r="D7" s="113"/>
      <c r="E7" s="113"/>
      <c r="F7" s="113"/>
      <c r="G7" s="113"/>
      <c r="H7" s="113"/>
      <c r="I7" s="113"/>
    </row>
    <row r="8" spans="1:21" s="6" customFormat="1" ht="39.950000000000003" customHeight="1" thickTop="1" thickBot="1" x14ac:dyDescent="0.3">
      <c r="A8" s="91" t="s">
        <v>40</v>
      </c>
      <c r="B8" s="94">
        <v>24</v>
      </c>
      <c r="C8" s="93">
        <v>24</v>
      </c>
      <c r="D8" s="93">
        <v>24</v>
      </c>
      <c r="E8" s="101">
        <v>24</v>
      </c>
      <c r="F8" s="100">
        <f>B8/2</f>
        <v>12</v>
      </c>
      <c r="G8" s="93">
        <f>B8/2</f>
        <v>12</v>
      </c>
      <c r="H8" s="93">
        <f>C8/2</f>
        <v>12</v>
      </c>
      <c r="I8" s="99">
        <f>D8/2</f>
        <v>12</v>
      </c>
      <c r="J8" s="6" t="e">
        <f>#REF!*15%</f>
        <v>#REF!</v>
      </c>
      <c r="K8" s="6" t="e">
        <f t="shared" ref="K8:K46" si="0">ROUND(J8,0)</f>
        <v>#REF!</v>
      </c>
    </row>
    <row r="9" spans="1:21" ht="31.5" customHeight="1" thickTop="1" thickBot="1" x14ac:dyDescent="0.3">
      <c r="A9" s="112" t="s">
        <v>39</v>
      </c>
      <c r="B9" s="113"/>
      <c r="C9" s="113"/>
      <c r="D9" s="113"/>
      <c r="E9" s="113"/>
      <c r="F9" s="113"/>
      <c r="G9" s="113"/>
      <c r="H9" s="113"/>
      <c r="I9" s="113"/>
      <c r="K9" s="6">
        <f t="shared" si="0"/>
        <v>0</v>
      </c>
    </row>
    <row r="10" spans="1:21" s="6" customFormat="1" ht="39.950000000000003" customHeight="1" thickTop="1" thickBot="1" x14ac:dyDescent="0.3">
      <c r="A10" s="98" t="s">
        <v>38</v>
      </c>
      <c r="B10" s="90">
        <v>18</v>
      </c>
      <c r="C10" s="89">
        <v>18</v>
      </c>
      <c r="D10" s="89">
        <v>18</v>
      </c>
      <c r="E10" s="97" t="s">
        <v>0</v>
      </c>
      <c r="F10" s="92">
        <f>B10/2</f>
        <v>9</v>
      </c>
      <c r="G10" s="89">
        <f>B10/2</f>
        <v>9</v>
      </c>
      <c r="H10" s="96">
        <f>C10/2</f>
        <v>9</v>
      </c>
      <c r="I10" s="96" t="s">
        <v>0</v>
      </c>
      <c r="J10" s="6" t="e">
        <f>#REF!*15%</f>
        <v>#REF!</v>
      </c>
      <c r="K10" s="6" t="e">
        <f t="shared" si="0"/>
        <v>#REF!</v>
      </c>
    </row>
    <row r="11" spans="1:21" ht="27" customHeight="1" thickTop="1" thickBot="1" x14ac:dyDescent="0.3">
      <c r="A11" s="112" t="s">
        <v>37</v>
      </c>
      <c r="B11" s="113"/>
      <c r="C11" s="113"/>
      <c r="D11" s="113"/>
      <c r="E11" s="113"/>
      <c r="F11" s="113"/>
      <c r="G11" s="113"/>
      <c r="H11" s="113"/>
      <c r="I11" s="113"/>
      <c r="K11" s="6">
        <f t="shared" si="0"/>
        <v>0</v>
      </c>
    </row>
    <row r="12" spans="1:21" s="6" customFormat="1" ht="39.950000000000003" customHeight="1" thickTop="1" thickBot="1" x14ac:dyDescent="0.3">
      <c r="A12" s="95" t="s">
        <v>36</v>
      </c>
      <c r="B12" s="94">
        <v>18</v>
      </c>
      <c r="C12" s="93">
        <v>18</v>
      </c>
      <c r="D12" s="93">
        <v>18</v>
      </c>
      <c r="E12" s="87" t="s">
        <v>0</v>
      </c>
      <c r="F12" s="92">
        <f>B12/2</f>
        <v>9</v>
      </c>
      <c r="G12" s="85">
        <f>B12/2</f>
        <v>9</v>
      </c>
      <c r="H12" s="88">
        <f>C12/2</f>
        <v>9</v>
      </c>
      <c r="I12" s="88" t="s">
        <v>0</v>
      </c>
      <c r="J12" s="6" t="e">
        <f>#REF!*15%</f>
        <v>#REF!</v>
      </c>
      <c r="K12" s="6" t="e">
        <f t="shared" si="0"/>
        <v>#REF!</v>
      </c>
    </row>
    <row r="13" spans="1:21" s="6" customFormat="1" ht="39.950000000000003" customHeight="1" thickTop="1" thickBot="1" x14ac:dyDescent="0.3">
      <c r="A13" s="112" t="s">
        <v>35</v>
      </c>
      <c r="B13" s="113"/>
      <c r="C13" s="113"/>
      <c r="D13" s="113"/>
      <c r="E13" s="113"/>
      <c r="F13" s="113"/>
      <c r="G13" s="113"/>
      <c r="H13" s="113"/>
      <c r="I13" s="113"/>
      <c r="K13" s="6">
        <f t="shared" si="0"/>
        <v>0</v>
      </c>
    </row>
    <row r="14" spans="1:21" s="6" customFormat="1" ht="39.950000000000003" customHeight="1" thickTop="1" thickBot="1" x14ac:dyDescent="0.3">
      <c r="A14" s="91" t="s">
        <v>34</v>
      </c>
      <c r="B14" s="90">
        <v>18</v>
      </c>
      <c r="C14" s="89">
        <v>18</v>
      </c>
      <c r="D14" s="85" t="s">
        <v>0</v>
      </c>
      <c r="E14" s="87" t="s">
        <v>0</v>
      </c>
      <c r="F14" s="86">
        <f>B14/2</f>
        <v>9</v>
      </c>
      <c r="G14" s="85">
        <f>B14/2</f>
        <v>9</v>
      </c>
      <c r="H14" s="88" t="s">
        <v>0</v>
      </c>
      <c r="I14" s="87" t="s">
        <v>0</v>
      </c>
      <c r="J14" s="6" t="e">
        <f>#REF!*15%</f>
        <v>#REF!</v>
      </c>
      <c r="K14" s="6" t="e">
        <f t="shared" si="0"/>
        <v>#REF!</v>
      </c>
    </row>
    <row r="15" spans="1:21" s="6" customFormat="1" ht="32.25" customHeight="1" thickTop="1" thickBot="1" x14ac:dyDescent="0.3">
      <c r="A15" s="109" t="s">
        <v>33</v>
      </c>
      <c r="B15" s="110"/>
      <c r="C15" s="110"/>
      <c r="D15" s="110"/>
      <c r="E15" s="110"/>
      <c r="F15" s="111"/>
      <c r="G15" s="111"/>
      <c r="H15" s="111"/>
      <c r="I15" s="110"/>
      <c r="J15" s="7"/>
      <c r="K15" s="6">
        <f t="shared" si="0"/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s="6" customFormat="1" ht="39.950000000000003" customHeight="1" thickTop="1" x14ac:dyDescent="0.35">
      <c r="A16" s="84" t="s">
        <v>32</v>
      </c>
      <c r="B16" s="17">
        <v>18</v>
      </c>
      <c r="C16" s="16">
        <v>18</v>
      </c>
      <c r="D16" s="16" t="s">
        <v>0</v>
      </c>
      <c r="E16" s="54" t="s">
        <v>0</v>
      </c>
      <c r="F16" s="16">
        <f t="shared" ref="F16:G20" si="1">B16/2</f>
        <v>9</v>
      </c>
      <c r="G16" s="16">
        <f t="shared" si="1"/>
        <v>9</v>
      </c>
      <c r="H16" s="16" t="s">
        <v>0</v>
      </c>
      <c r="I16" s="52" t="s">
        <v>0</v>
      </c>
      <c r="J16" s="6" t="e">
        <f>#REF!*15%</f>
        <v>#REF!</v>
      </c>
      <c r="K16" s="6" t="e">
        <f t="shared" si="0"/>
        <v>#REF!</v>
      </c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3" s="6" customFormat="1" ht="39.950000000000003" customHeight="1" x14ac:dyDescent="0.35">
      <c r="A17" s="69" t="s">
        <v>31</v>
      </c>
      <c r="B17" s="83">
        <v>18</v>
      </c>
      <c r="C17" s="82">
        <v>18</v>
      </c>
      <c r="D17" s="28" t="s">
        <v>0</v>
      </c>
      <c r="E17" s="44" t="s">
        <v>0</v>
      </c>
      <c r="F17" s="51">
        <f t="shared" si="1"/>
        <v>9</v>
      </c>
      <c r="G17" s="28">
        <f t="shared" si="1"/>
        <v>9</v>
      </c>
      <c r="H17" s="42" t="s">
        <v>0</v>
      </c>
      <c r="I17" s="42" t="s">
        <v>0</v>
      </c>
      <c r="J17" s="6" t="e">
        <f>#REF!*15%</f>
        <v>#REF!</v>
      </c>
      <c r="K17" s="6" t="e">
        <f t="shared" si="0"/>
        <v>#REF!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</row>
    <row r="18" spans="1:213" s="6" customFormat="1" ht="39.950000000000003" customHeight="1" x14ac:dyDescent="0.35">
      <c r="A18" s="69" t="s">
        <v>30</v>
      </c>
      <c r="B18" s="83">
        <v>18</v>
      </c>
      <c r="C18" s="82">
        <v>18</v>
      </c>
      <c r="D18" s="28" t="s">
        <v>0</v>
      </c>
      <c r="E18" s="44" t="s">
        <v>0</v>
      </c>
      <c r="F18" s="82">
        <f t="shared" si="1"/>
        <v>9</v>
      </c>
      <c r="G18" s="82">
        <f t="shared" si="1"/>
        <v>9</v>
      </c>
      <c r="H18" s="82" t="s">
        <v>0</v>
      </c>
      <c r="I18" s="42" t="s">
        <v>0</v>
      </c>
      <c r="J18" s="6" t="e">
        <f>#REF!*15%</f>
        <v>#REF!</v>
      </c>
      <c r="K18" s="6" t="e">
        <f t="shared" si="0"/>
        <v>#REF!</v>
      </c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3" s="6" customFormat="1" ht="39.950000000000003" customHeight="1" x14ac:dyDescent="0.35">
      <c r="A19" s="69" t="s">
        <v>29</v>
      </c>
      <c r="B19" s="29">
        <v>18</v>
      </c>
      <c r="C19" s="28">
        <v>18</v>
      </c>
      <c r="D19" s="81" t="s">
        <v>0</v>
      </c>
      <c r="E19" s="80" t="s">
        <v>0</v>
      </c>
      <c r="F19" s="79">
        <f t="shared" si="1"/>
        <v>9</v>
      </c>
      <c r="G19" s="79">
        <f t="shared" si="1"/>
        <v>9</v>
      </c>
      <c r="H19" s="78" t="s">
        <v>0</v>
      </c>
      <c r="I19" s="78" t="s">
        <v>0</v>
      </c>
      <c r="J19" s="6" t="e">
        <f>#REF!*15%</f>
        <v>#REF!</v>
      </c>
      <c r="K19" s="6" t="e">
        <f t="shared" si="0"/>
        <v>#REF!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</row>
    <row r="20" spans="1:213" s="6" customFormat="1" ht="39.950000000000003" customHeight="1" thickBot="1" x14ac:dyDescent="0.4">
      <c r="A20" s="77" t="s">
        <v>28</v>
      </c>
      <c r="B20" s="9">
        <v>12</v>
      </c>
      <c r="C20" s="8">
        <v>12</v>
      </c>
      <c r="D20" s="8" t="s">
        <v>0</v>
      </c>
      <c r="E20" s="25" t="s">
        <v>0</v>
      </c>
      <c r="F20" s="51">
        <f t="shared" si="1"/>
        <v>6</v>
      </c>
      <c r="G20" s="28">
        <f t="shared" si="1"/>
        <v>6</v>
      </c>
      <c r="H20" s="42" t="s">
        <v>0</v>
      </c>
      <c r="I20" s="42" t="s">
        <v>0</v>
      </c>
      <c r="J20" s="6" t="e">
        <f>#REF!*15%</f>
        <v>#REF!</v>
      </c>
      <c r="K20" s="6" t="e">
        <f t="shared" si="0"/>
        <v>#REF!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</row>
    <row r="21" spans="1:213" s="6" customFormat="1" ht="28.5" customHeight="1" thickTop="1" thickBot="1" x14ac:dyDescent="0.3">
      <c r="A21" s="109" t="s">
        <v>27</v>
      </c>
      <c r="B21" s="110"/>
      <c r="C21" s="110"/>
      <c r="D21" s="110"/>
      <c r="E21" s="110"/>
      <c r="F21" s="110"/>
      <c r="G21" s="110"/>
      <c r="H21" s="110"/>
      <c r="I21" s="110"/>
      <c r="K21" s="6">
        <f t="shared" si="0"/>
        <v>0</v>
      </c>
    </row>
    <row r="22" spans="1:213" s="6" customFormat="1" ht="39.950000000000003" customHeight="1" thickTop="1" x14ac:dyDescent="0.35">
      <c r="A22" s="76" t="s">
        <v>26</v>
      </c>
      <c r="B22" s="17">
        <v>18</v>
      </c>
      <c r="C22" s="16">
        <v>18</v>
      </c>
      <c r="D22" s="16" t="s">
        <v>0</v>
      </c>
      <c r="E22" s="54" t="s">
        <v>0</v>
      </c>
      <c r="F22" s="17">
        <f t="shared" ref="F22:G24" si="2">B22/2</f>
        <v>9</v>
      </c>
      <c r="G22" s="16">
        <f t="shared" si="2"/>
        <v>9</v>
      </c>
      <c r="H22" s="53" t="s">
        <v>0</v>
      </c>
      <c r="I22" s="52" t="s">
        <v>0</v>
      </c>
      <c r="J22" s="6" t="e">
        <f>#REF!*15%</f>
        <v>#REF!</v>
      </c>
      <c r="K22" s="6" t="e">
        <f t="shared" si="0"/>
        <v>#REF!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</row>
    <row r="23" spans="1:213" s="6" customFormat="1" ht="39.950000000000003" customHeight="1" x14ac:dyDescent="0.35">
      <c r="A23" s="75" t="s">
        <v>25</v>
      </c>
      <c r="B23" s="29">
        <v>18</v>
      </c>
      <c r="C23" s="28">
        <v>18</v>
      </c>
      <c r="D23" s="28" t="s">
        <v>0</v>
      </c>
      <c r="E23" s="44" t="s">
        <v>0</v>
      </c>
      <c r="F23" s="51">
        <f t="shared" si="2"/>
        <v>9</v>
      </c>
      <c r="G23" s="28">
        <f t="shared" si="2"/>
        <v>9</v>
      </c>
      <c r="H23" s="42" t="s">
        <v>0</v>
      </c>
      <c r="I23" s="42" t="s">
        <v>0</v>
      </c>
      <c r="J23" s="6" t="e">
        <f>#REF!*15%</f>
        <v>#REF!</v>
      </c>
      <c r="K23" s="6" t="e">
        <f t="shared" si="0"/>
        <v>#REF!</v>
      </c>
    </row>
    <row r="24" spans="1:213" s="6" customFormat="1" ht="39.950000000000003" customHeight="1" thickBot="1" x14ac:dyDescent="0.4">
      <c r="A24" s="75" t="s">
        <v>24</v>
      </c>
      <c r="B24" s="9">
        <v>18</v>
      </c>
      <c r="C24" s="8">
        <v>18</v>
      </c>
      <c r="D24" s="8" t="s">
        <v>0</v>
      </c>
      <c r="E24" s="25" t="s">
        <v>0</v>
      </c>
      <c r="F24" s="40">
        <f t="shared" si="2"/>
        <v>9</v>
      </c>
      <c r="G24" s="32">
        <f t="shared" si="2"/>
        <v>9</v>
      </c>
      <c r="H24" s="34" t="s">
        <v>0</v>
      </c>
      <c r="I24" s="34" t="s">
        <v>0</v>
      </c>
      <c r="J24" s="6" t="e">
        <f>#REF!*15%</f>
        <v>#REF!</v>
      </c>
      <c r="K24" s="6" t="e">
        <f t="shared" si="0"/>
        <v>#REF!</v>
      </c>
    </row>
    <row r="25" spans="1:213" s="6" customFormat="1" ht="30" customHeight="1" thickTop="1" thickBot="1" x14ac:dyDescent="0.3">
      <c r="A25" s="109" t="s">
        <v>23</v>
      </c>
      <c r="B25" s="110"/>
      <c r="C25" s="110"/>
      <c r="D25" s="110"/>
      <c r="E25" s="110"/>
      <c r="F25" s="110"/>
      <c r="G25" s="110"/>
      <c r="H25" s="110"/>
      <c r="I25" s="110"/>
      <c r="K25" s="6">
        <f t="shared" si="0"/>
        <v>0</v>
      </c>
    </row>
    <row r="26" spans="1:213" s="6" customFormat="1" ht="39.75" customHeight="1" thickTop="1" x14ac:dyDescent="0.35">
      <c r="A26" s="63" t="s">
        <v>22</v>
      </c>
      <c r="B26" s="71">
        <v>18</v>
      </c>
      <c r="C26" s="70">
        <v>18</v>
      </c>
      <c r="D26" s="70" t="s">
        <v>0</v>
      </c>
      <c r="E26" s="72" t="s">
        <v>0</v>
      </c>
      <c r="F26" s="74">
        <f t="shared" ref="F26:G29" si="3">B26/2</f>
        <v>9</v>
      </c>
      <c r="G26" s="74">
        <f t="shared" si="3"/>
        <v>9</v>
      </c>
      <c r="H26" s="73" t="s">
        <v>0</v>
      </c>
      <c r="I26" s="72" t="s">
        <v>0</v>
      </c>
      <c r="J26" s="6" t="e">
        <f>#REF!*15%</f>
        <v>#REF!</v>
      </c>
      <c r="K26" s="6" t="e">
        <f t="shared" si="0"/>
        <v>#REF!</v>
      </c>
    </row>
    <row r="27" spans="1:213" s="6" customFormat="1" ht="39.950000000000003" customHeight="1" x14ac:dyDescent="0.35">
      <c r="A27" s="69" t="s">
        <v>21</v>
      </c>
      <c r="B27" s="46">
        <v>18</v>
      </c>
      <c r="C27" s="45">
        <v>18</v>
      </c>
      <c r="D27" s="65" t="s">
        <v>0</v>
      </c>
      <c r="E27" s="68" t="s">
        <v>0</v>
      </c>
      <c r="F27" s="64">
        <f t="shared" si="3"/>
        <v>9</v>
      </c>
      <c r="G27" s="65">
        <f t="shared" si="3"/>
        <v>9</v>
      </c>
      <c r="H27" s="67" t="s">
        <v>0</v>
      </c>
      <c r="I27" s="66" t="s">
        <v>0</v>
      </c>
      <c r="J27" s="6" t="e">
        <f>#REF!*15%</f>
        <v>#REF!</v>
      </c>
      <c r="K27" s="6" t="e">
        <f t="shared" si="0"/>
        <v>#REF!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</row>
    <row r="28" spans="1:213" s="6" customFormat="1" ht="39.950000000000003" customHeight="1" x14ac:dyDescent="0.35">
      <c r="A28" s="63" t="s">
        <v>20</v>
      </c>
      <c r="B28" s="29">
        <v>12</v>
      </c>
      <c r="C28" s="28">
        <v>12</v>
      </c>
      <c r="D28" s="28" t="s">
        <v>0</v>
      </c>
      <c r="E28" s="44" t="s">
        <v>0</v>
      </c>
      <c r="F28" s="64">
        <f t="shared" si="3"/>
        <v>6</v>
      </c>
      <c r="G28" s="28">
        <f t="shared" si="3"/>
        <v>6</v>
      </c>
      <c r="H28" s="42" t="s">
        <v>0</v>
      </c>
      <c r="I28" s="42" t="s">
        <v>0</v>
      </c>
      <c r="J28" s="6" t="e">
        <f>#REF!*15%</f>
        <v>#REF!</v>
      </c>
      <c r="K28" s="6" t="e">
        <f t="shared" si="0"/>
        <v>#REF!</v>
      </c>
    </row>
    <row r="29" spans="1:213" ht="39.950000000000003" customHeight="1" thickBot="1" x14ac:dyDescent="0.4">
      <c r="A29" s="63" t="s">
        <v>19</v>
      </c>
      <c r="B29" s="9">
        <v>18</v>
      </c>
      <c r="C29" s="8">
        <v>18</v>
      </c>
      <c r="D29" s="8" t="s">
        <v>0</v>
      </c>
      <c r="E29" s="25" t="s">
        <v>0</v>
      </c>
      <c r="F29" s="40">
        <f t="shared" si="3"/>
        <v>9</v>
      </c>
      <c r="G29" s="32">
        <f t="shared" si="3"/>
        <v>9</v>
      </c>
      <c r="H29" s="34" t="s">
        <v>0</v>
      </c>
      <c r="I29" s="34" t="s">
        <v>0</v>
      </c>
      <c r="J29" s="6" t="e">
        <f>#REF!*15%</f>
        <v>#REF!</v>
      </c>
      <c r="K29" s="6" t="e">
        <f t="shared" si="0"/>
        <v>#REF!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</row>
    <row r="30" spans="1:213" s="6" customFormat="1" ht="30" customHeight="1" thickTop="1" thickBot="1" x14ac:dyDescent="0.3">
      <c r="A30" s="114" t="s">
        <v>18</v>
      </c>
      <c r="B30" s="115"/>
      <c r="C30" s="115"/>
      <c r="D30" s="115"/>
      <c r="E30" s="115"/>
      <c r="F30" s="115"/>
      <c r="G30" s="115"/>
      <c r="H30" s="115"/>
      <c r="I30" s="115"/>
      <c r="K30" s="6">
        <f t="shared" si="0"/>
        <v>0</v>
      </c>
    </row>
    <row r="31" spans="1:213" s="6" customFormat="1" ht="39.950000000000003" customHeight="1" thickTop="1" x14ac:dyDescent="0.35">
      <c r="A31" s="62" t="s">
        <v>17</v>
      </c>
      <c r="B31" s="17">
        <v>12</v>
      </c>
      <c r="C31" s="17">
        <v>12</v>
      </c>
      <c r="D31" s="52" t="s">
        <v>0</v>
      </c>
      <c r="E31" s="54" t="s">
        <v>0</v>
      </c>
      <c r="F31" s="53">
        <f t="shared" ref="F31:G34" si="4">B31/2</f>
        <v>6</v>
      </c>
      <c r="G31" s="16">
        <f t="shared" si="4"/>
        <v>6</v>
      </c>
      <c r="H31" s="52" t="s">
        <v>0</v>
      </c>
      <c r="I31" s="52" t="s">
        <v>0</v>
      </c>
      <c r="J31" s="6" t="e">
        <f>#REF!*15%</f>
        <v>#REF!</v>
      </c>
      <c r="K31" s="6" t="e">
        <f t="shared" si="0"/>
        <v>#REF!</v>
      </c>
    </row>
    <row r="32" spans="1:213" s="6" customFormat="1" ht="39.950000000000003" customHeight="1" x14ac:dyDescent="0.35">
      <c r="A32" s="61" t="s">
        <v>16</v>
      </c>
      <c r="B32" s="29">
        <v>12</v>
      </c>
      <c r="C32" s="29">
        <v>12</v>
      </c>
      <c r="D32" s="42" t="s">
        <v>0</v>
      </c>
      <c r="E32" s="44" t="s">
        <v>0</v>
      </c>
      <c r="F32" s="51">
        <f t="shared" si="4"/>
        <v>6</v>
      </c>
      <c r="G32" s="28">
        <f t="shared" si="4"/>
        <v>6</v>
      </c>
      <c r="H32" s="28" t="s">
        <v>0</v>
      </c>
      <c r="I32" s="42" t="s">
        <v>0</v>
      </c>
      <c r="J32" s="6" t="e">
        <f>#REF!*15%</f>
        <v>#REF!</v>
      </c>
      <c r="K32" s="6" t="e">
        <f t="shared" si="0"/>
        <v>#REF!</v>
      </c>
    </row>
    <row r="33" spans="1:21" s="6" customFormat="1" ht="41.25" customHeight="1" x14ac:dyDescent="0.35">
      <c r="A33" s="60" t="s">
        <v>15</v>
      </c>
      <c r="B33" s="33">
        <v>12</v>
      </c>
      <c r="C33" s="33">
        <v>12</v>
      </c>
      <c r="D33" s="34" t="s">
        <v>0</v>
      </c>
      <c r="E33" s="30" t="s">
        <v>0</v>
      </c>
      <c r="F33" s="59">
        <f t="shared" si="4"/>
        <v>6</v>
      </c>
      <c r="G33" s="58">
        <f t="shared" si="4"/>
        <v>6</v>
      </c>
      <c r="H33" s="58" t="s">
        <v>0</v>
      </c>
      <c r="I33" s="13" t="s">
        <v>0</v>
      </c>
      <c r="J33" s="6" t="e">
        <f>#REF!*15%</f>
        <v>#REF!</v>
      </c>
      <c r="K33" s="6" t="e">
        <f t="shared" si="0"/>
        <v>#REF!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</row>
    <row r="34" spans="1:21" s="6" customFormat="1" ht="39.950000000000003" customHeight="1" thickBot="1" x14ac:dyDescent="0.4">
      <c r="A34" s="56" t="s">
        <v>14</v>
      </c>
      <c r="B34" s="29">
        <v>12</v>
      </c>
      <c r="C34" s="29">
        <v>12</v>
      </c>
      <c r="D34" s="42" t="s">
        <v>0</v>
      </c>
      <c r="E34" s="44" t="s">
        <v>0</v>
      </c>
      <c r="F34" s="51">
        <f t="shared" si="4"/>
        <v>6</v>
      </c>
      <c r="G34" s="28">
        <f t="shared" si="4"/>
        <v>6</v>
      </c>
      <c r="H34" s="28" t="s">
        <v>0</v>
      </c>
      <c r="I34" s="42" t="s">
        <v>0</v>
      </c>
      <c r="J34" s="6" t="e">
        <f>#REF!*15%</f>
        <v>#REF!</v>
      </c>
      <c r="K34" s="6" t="e">
        <f t="shared" si="0"/>
        <v>#REF!</v>
      </c>
    </row>
    <row r="35" spans="1:21" ht="33" customHeight="1" thickTop="1" thickBot="1" x14ac:dyDescent="0.3">
      <c r="A35" s="114" t="s">
        <v>13</v>
      </c>
      <c r="B35" s="115"/>
      <c r="C35" s="115"/>
      <c r="D35" s="115"/>
      <c r="E35" s="115"/>
      <c r="F35" s="115"/>
      <c r="G35" s="115"/>
      <c r="H35" s="115"/>
      <c r="I35" s="115"/>
      <c r="K35" s="6">
        <f t="shared" si="0"/>
        <v>0</v>
      </c>
    </row>
    <row r="36" spans="1:21" ht="39.950000000000003" customHeight="1" thickTop="1" x14ac:dyDescent="0.25">
      <c r="A36" s="55" t="s">
        <v>12</v>
      </c>
      <c r="B36" s="28">
        <v>12</v>
      </c>
      <c r="C36" s="28">
        <v>12</v>
      </c>
      <c r="D36" s="52" t="s">
        <v>0</v>
      </c>
      <c r="E36" s="54" t="s">
        <v>0</v>
      </c>
      <c r="F36" s="53">
        <f t="shared" ref="F36:G40" si="5">B36/2</f>
        <v>6</v>
      </c>
      <c r="G36" s="16">
        <f t="shared" si="5"/>
        <v>6</v>
      </c>
      <c r="H36" s="28" t="s">
        <v>0</v>
      </c>
      <c r="I36" s="52" t="s">
        <v>0</v>
      </c>
      <c r="J36" s="6" t="e">
        <f>#REF!*15%</f>
        <v>#REF!</v>
      </c>
      <c r="K36" s="6" t="e">
        <f t="shared" si="0"/>
        <v>#REF!</v>
      </c>
    </row>
    <row r="37" spans="1:21" ht="39.950000000000003" customHeight="1" x14ac:dyDescent="0.25">
      <c r="A37" s="47" t="s">
        <v>11</v>
      </c>
      <c r="B37" s="33">
        <v>12</v>
      </c>
      <c r="C37" s="32">
        <v>12</v>
      </c>
      <c r="D37" s="42" t="s">
        <v>0</v>
      </c>
      <c r="E37" s="44" t="s">
        <v>0</v>
      </c>
      <c r="F37" s="51">
        <f t="shared" si="5"/>
        <v>6</v>
      </c>
      <c r="G37" s="28">
        <f t="shared" si="5"/>
        <v>6</v>
      </c>
      <c r="H37" s="42" t="s">
        <v>0</v>
      </c>
      <c r="I37" s="42" t="s">
        <v>0</v>
      </c>
      <c r="J37" s="6" t="e">
        <f>#REF!*15%</f>
        <v>#REF!</v>
      </c>
      <c r="K37" s="6" t="e">
        <f t="shared" si="0"/>
        <v>#REF!</v>
      </c>
    </row>
    <row r="38" spans="1:21" ht="39.950000000000003" customHeight="1" x14ac:dyDescent="0.25">
      <c r="A38" s="50" t="s">
        <v>10</v>
      </c>
      <c r="B38" s="49">
        <v>18</v>
      </c>
      <c r="C38" s="48">
        <v>18</v>
      </c>
      <c r="D38" s="42" t="s">
        <v>0</v>
      </c>
      <c r="E38" s="44" t="s">
        <v>0</v>
      </c>
      <c r="F38" s="48">
        <f t="shared" si="5"/>
        <v>9</v>
      </c>
      <c r="G38" s="48">
        <f t="shared" si="5"/>
        <v>9</v>
      </c>
      <c r="H38" s="48" t="s">
        <v>0</v>
      </c>
      <c r="I38" s="42" t="s">
        <v>0</v>
      </c>
      <c r="J38" s="6" t="e">
        <f>#REF!*15%</f>
        <v>#REF!</v>
      </c>
      <c r="K38" s="6" t="e">
        <f t="shared" si="0"/>
        <v>#REF!</v>
      </c>
    </row>
    <row r="39" spans="1:21" ht="39.950000000000003" customHeight="1" x14ac:dyDescent="0.25">
      <c r="A39" s="47" t="s">
        <v>9</v>
      </c>
      <c r="B39" s="46">
        <v>12</v>
      </c>
      <c r="C39" s="45">
        <v>12</v>
      </c>
      <c r="D39" s="42" t="s">
        <v>0</v>
      </c>
      <c r="E39" s="44" t="s">
        <v>0</v>
      </c>
      <c r="F39" s="28">
        <f t="shared" si="5"/>
        <v>6</v>
      </c>
      <c r="G39" s="28">
        <f t="shared" si="5"/>
        <v>6</v>
      </c>
      <c r="H39" s="43" t="s">
        <v>0</v>
      </c>
      <c r="I39" s="42" t="s">
        <v>0</v>
      </c>
      <c r="J39" s="6" t="e">
        <f>#REF!*15%</f>
        <v>#REF!</v>
      </c>
      <c r="K39" s="6" t="e">
        <f t="shared" si="0"/>
        <v>#REF!</v>
      </c>
    </row>
    <row r="40" spans="1:21" ht="39.950000000000003" customHeight="1" thickBot="1" x14ac:dyDescent="0.3">
      <c r="A40" s="41" t="s">
        <v>8</v>
      </c>
      <c r="B40" s="9">
        <v>12</v>
      </c>
      <c r="C40" s="8">
        <v>12</v>
      </c>
      <c r="D40" s="34" t="s">
        <v>0</v>
      </c>
      <c r="E40" s="30" t="s">
        <v>0</v>
      </c>
      <c r="F40" s="32">
        <f t="shared" si="5"/>
        <v>6</v>
      </c>
      <c r="G40" s="32">
        <f t="shared" si="5"/>
        <v>6</v>
      </c>
      <c r="H40" s="40" t="s">
        <v>0</v>
      </c>
      <c r="I40" s="34" t="s">
        <v>0</v>
      </c>
      <c r="J40" s="6" t="e">
        <f>#REF!*15%</f>
        <v>#REF!</v>
      </c>
      <c r="K40" s="6" t="e">
        <f t="shared" si="0"/>
        <v>#REF!</v>
      </c>
    </row>
    <row r="41" spans="1:21" ht="39.950000000000003" customHeight="1" thickTop="1" x14ac:dyDescent="0.25">
      <c r="A41" s="37" t="s">
        <v>7</v>
      </c>
      <c r="B41" s="36"/>
      <c r="C41" s="36"/>
      <c r="D41" s="36"/>
      <c r="E41" s="39"/>
      <c r="F41" s="37"/>
      <c r="G41" s="36"/>
      <c r="H41" s="36"/>
      <c r="I41" s="38"/>
      <c r="J41" s="6"/>
      <c r="K41" s="6">
        <f t="shared" si="0"/>
        <v>0</v>
      </c>
    </row>
    <row r="42" spans="1:21" ht="39.950000000000003" customHeight="1" x14ac:dyDescent="0.25">
      <c r="A42" s="35" t="s">
        <v>6</v>
      </c>
      <c r="B42" s="32">
        <v>12</v>
      </c>
      <c r="C42" s="32">
        <v>12</v>
      </c>
      <c r="D42" s="31" t="s">
        <v>0</v>
      </c>
      <c r="E42" s="34"/>
      <c r="F42" s="33">
        <f>B42/2</f>
        <v>6</v>
      </c>
      <c r="G42" s="32">
        <f>C42/2</f>
        <v>6</v>
      </c>
      <c r="H42" s="31" t="s">
        <v>0</v>
      </c>
      <c r="I42" s="30"/>
      <c r="J42" s="6" t="e">
        <f>#REF!*15%</f>
        <v>#REF!</v>
      </c>
      <c r="K42" s="6" t="e">
        <f t="shared" si="0"/>
        <v>#REF!</v>
      </c>
    </row>
    <row r="43" spans="1:21" ht="39.950000000000003" customHeight="1" thickBot="1" x14ac:dyDescent="0.3">
      <c r="A43" s="27" t="s">
        <v>5</v>
      </c>
      <c r="B43" s="8">
        <v>12</v>
      </c>
      <c r="C43" s="24" t="s">
        <v>0</v>
      </c>
      <c r="D43" s="24" t="s">
        <v>0</v>
      </c>
      <c r="E43" s="26"/>
      <c r="F43" s="9">
        <f>B43/2</f>
        <v>6</v>
      </c>
      <c r="G43" s="24" t="s">
        <v>0</v>
      </c>
      <c r="H43" s="24" t="s">
        <v>0</v>
      </c>
      <c r="I43" s="25"/>
      <c r="J43" s="6" t="e">
        <f>#REF!*15%</f>
        <v>#REF!</v>
      </c>
      <c r="K43" s="6" t="e">
        <f t="shared" si="0"/>
        <v>#REF!</v>
      </c>
    </row>
    <row r="44" spans="1:21" s="6" customFormat="1" ht="30" customHeight="1" thickTop="1" thickBot="1" x14ac:dyDescent="0.3">
      <c r="A44" s="23" t="s">
        <v>4</v>
      </c>
      <c r="B44" s="22"/>
      <c r="C44" s="22"/>
      <c r="D44" s="22"/>
      <c r="E44" s="22"/>
      <c r="F44" s="22"/>
      <c r="G44" s="22"/>
      <c r="H44" s="22"/>
      <c r="I44" s="22"/>
      <c r="J44" s="7"/>
      <c r="K44" s="6">
        <f t="shared" si="0"/>
        <v>0</v>
      </c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s="6" customFormat="1" ht="81.75" customHeight="1" thickTop="1" x14ac:dyDescent="0.35">
      <c r="A45" s="21" t="s">
        <v>3</v>
      </c>
      <c r="B45" s="17">
        <v>12</v>
      </c>
      <c r="C45" s="16">
        <v>12</v>
      </c>
      <c r="D45" s="18" t="s">
        <v>0</v>
      </c>
      <c r="E45" s="20" t="s">
        <v>0</v>
      </c>
      <c r="F45" s="118" t="s">
        <v>1</v>
      </c>
      <c r="G45" s="119"/>
      <c r="H45" s="19" t="s">
        <v>0</v>
      </c>
      <c r="I45" s="18" t="s">
        <v>0</v>
      </c>
      <c r="J45" s="6" t="e">
        <f>#REF!*15%</f>
        <v>#REF!</v>
      </c>
      <c r="K45" s="6" t="e">
        <f t="shared" si="0"/>
        <v>#REF!</v>
      </c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s="6" customFormat="1" ht="63.75" customHeight="1" thickBot="1" x14ac:dyDescent="0.4">
      <c r="A46" s="15" t="s">
        <v>2</v>
      </c>
      <c r="B46" s="14">
        <v>12</v>
      </c>
      <c r="C46" s="11">
        <v>12</v>
      </c>
      <c r="D46" s="13" t="s">
        <v>0</v>
      </c>
      <c r="E46" s="12" t="s">
        <v>0</v>
      </c>
      <c r="F46" s="116" t="s">
        <v>1</v>
      </c>
      <c r="G46" s="117"/>
      <c r="H46" s="11" t="s">
        <v>0</v>
      </c>
      <c r="I46" s="10" t="s">
        <v>0</v>
      </c>
      <c r="J46" s="6" t="e">
        <f>#REF!*15%</f>
        <v>#REF!</v>
      </c>
      <c r="K46" s="6" t="e">
        <f t="shared" si="0"/>
        <v>#REF!</v>
      </c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ht="17.25" customHeight="1" thickTop="1" x14ac:dyDescent="0.25">
      <c r="A47" s="107"/>
      <c r="B47" s="108"/>
      <c r="C47" s="108"/>
      <c r="D47" s="108"/>
      <c r="E47" s="108"/>
      <c r="F47" s="108"/>
      <c r="G47" s="108"/>
      <c r="H47" s="108"/>
      <c r="I47" s="108"/>
    </row>
    <row r="48" spans="1:21" ht="35.25" customHeight="1" x14ac:dyDescent="0.25">
      <c r="A48" s="5"/>
    </row>
    <row r="49" spans="1:9" ht="81.75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8.75" customHeight="1" x14ac:dyDescent="0.25">
      <c r="A50" s="4"/>
    </row>
    <row r="51" spans="1:9" ht="18.75" customHeight="1" x14ac:dyDescent="0.25">
      <c r="A51" s="4"/>
    </row>
    <row r="52" spans="1:9" ht="18.75" customHeight="1" x14ac:dyDescent="0.25">
      <c r="A52" s="4"/>
    </row>
    <row r="53" spans="1:9" ht="18.75" customHeight="1" x14ac:dyDescent="0.25">
      <c r="A53" s="4"/>
    </row>
  </sheetData>
  <mergeCells count="18">
    <mergeCell ref="B4:I4"/>
    <mergeCell ref="B3:I3"/>
    <mergeCell ref="A2:I2"/>
    <mergeCell ref="A47:I47"/>
    <mergeCell ref="A15:I15"/>
    <mergeCell ref="A7:I7"/>
    <mergeCell ref="A9:I9"/>
    <mergeCell ref="A11:I11"/>
    <mergeCell ref="A35:I35"/>
    <mergeCell ref="F46:G46"/>
    <mergeCell ref="A21:I21"/>
    <mergeCell ref="A25:I25"/>
    <mergeCell ref="A30:I30"/>
    <mergeCell ref="F45:G45"/>
    <mergeCell ref="A3:A6"/>
    <mergeCell ref="B5:E5"/>
    <mergeCell ref="F5:I5"/>
    <mergeCell ref="A13:I13"/>
  </mergeCells>
  <pageMargins left="0.23622047244094491" right="0.23622047244094491" top="0.74803149606299213" bottom="0.74803149606299213" header="0.31496062992125984" footer="0.31496062992125984"/>
  <pageSetup paperSize="9" scale="3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Lisans_YGK </vt:lpstr>
      <vt:lpstr>'Lisans_YGK '!Yazdırma_Alanı</vt:lpstr>
      <vt:lpstr>'Lisans_YGK 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Gamze Aşkım AYDEMİR</dc:creator>
  <cp:lastModifiedBy>Gamze Aşkım AYDEMİR</cp:lastModifiedBy>
  <cp:lastPrinted>2026-07-10T07:27:23Z</cp:lastPrinted>
  <dcterms:created xsi:type="dcterms:W3CDTF">2026-07-10T06:55:55Z</dcterms:created>
  <dcterms:modified xsi:type="dcterms:W3CDTF">2026-07-10T11:04:10Z</dcterms:modified>
</cp:coreProperties>
</file>